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/>
  <xr:revisionPtr revIDLastSave="0" documentId="13_ncr:1_{68D57A10-43B2-4A0E-B3AF-B563631DE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endář" sheetId="1" r:id="rId1"/>
  </sheets>
  <definedNames>
    <definedName name="ČísloZobrazenéhoMěsíce" localSheetId="0">MATCH(Kalendář!ZobrazenýMěsíc,měsíce,0)</definedName>
    <definedName name="dny">{0,1,2,3,4,5,6}</definedName>
    <definedName name="dnyvtýdnu">{"Pondělí","Úterý","Středa","Čtvrtek","Pátek","Sobota","Neděle"}</definedName>
    <definedName name="dnyvtýdnu_obrácené">{"Neděle","Sobota","Pátek","Čtvrtek","Středa","Úterý","Pondělí"}</definedName>
    <definedName name="kalendář" localSheetId="0">mřížkadní+Kalendář!prvníden-WEEKDAY(Kalendář!prvníden)-možnost_pracovníden</definedName>
    <definedName name="měsíc" localSheetId="0">MATCH(Kalendář!ZobrazenýMěsíc,měsíce,0)</definedName>
    <definedName name="měsíce">{"Leden","Únor","Březen","Duben","Květen","Červen","Červenec","Srpen","Září","Říjen","Listopad","Prosinec"}</definedName>
    <definedName name="možnost_pracovníden">MATCH(PočátečníDen,dnyvtýdnu_obrácené,0)-2</definedName>
    <definedName name="mřížkadní">dny+týdny*7</definedName>
    <definedName name="_xlnm.Print_Titles" localSheetId="0">Kalendář!$3:$3</definedName>
    <definedName name="ndx" localSheetId="0">ROUNDUP(MATCH(2,1/FREQUENCY(DATE(Kalendář!ZobrazenýRok,Kalendář!ČísloZobrazenéhoMěsíce,1),Kalendář!kalendář))/7,0)</definedName>
    <definedName name="počátečnídatum" localSheetId="0">DATE(Kalendář!ZobrazenýRok,Kalendář!měsíc,1)</definedName>
    <definedName name="PočátečníDen">Kalendář!$E$1</definedName>
    <definedName name="prvníden" localSheetId="0">DATE(Kalendář!ZobrazenýRok,Kalendář!měsíc,1)</definedName>
    <definedName name="týdny">{0;1;2;3;4;5;6}</definedName>
    <definedName name="vzorecdní">{1,1,2,2,3,3,4,4,5,5,6,6,7}</definedName>
    <definedName name="ZobrazenýMěsíc" localSheetId="0">Kalendář!$C$1</definedName>
    <definedName name="ZobrazenýRok" localSheetId="0">Kalendář!$B$1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3" i="1" s="1" a="1"/>
  <c r="B3" i="1" l="1"/>
  <c r="G3" i="1"/>
  <c r="F3" i="1"/>
  <c r="E3" i="1"/>
  <c r="C3" i="1"/>
  <c r="H3" i="1"/>
  <c r="D3" i="1"/>
  <c r="B4" i="1" a="1"/>
  <c r="B8" i="1" a="1"/>
  <c r="B12" i="1" a="1"/>
  <c r="B14" i="1" a="1"/>
  <c r="B6" i="1" a="1"/>
  <c r="B10" i="1" a="1"/>
  <c r="F14" i="1" l="1"/>
  <c r="C14" i="1"/>
  <c r="B14" i="1"/>
  <c r="G14" i="1"/>
  <c r="E14" i="1"/>
  <c r="D14" i="1"/>
  <c r="H14" i="1"/>
  <c r="C6" i="1"/>
  <c r="F6" i="1"/>
  <c r="E6" i="1"/>
  <c r="H6" i="1"/>
  <c r="B6" i="1"/>
  <c r="G6" i="1"/>
  <c r="D6" i="1"/>
  <c r="G8" i="1"/>
  <c r="B8" i="1"/>
  <c r="F8" i="1"/>
  <c r="E8" i="1"/>
  <c r="D8" i="1"/>
  <c r="C8" i="1"/>
  <c r="H8" i="1"/>
  <c r="F4" i="1"/>
  <c r="E4" i="1"/>
  <c r="D4" i="1"/>
  <c r="G4" i="1"/>
  <c r="B4" i="1"/>
  <c r="H4" i="1"/>
  <c r="C4" i="1"/>
  <c r="D12" i="1"/>
  <c r="C12" i="1"/>
  <c r="G12" i="1"/>
  <c r="E12" i="1"/>
  <c r="H12" i="1"/>
  <c r="F12" i="1"/>
  <c r="B12" i="1"/>
  <c r="C10" i="1"/>
  <c r="D10" i="1"/>
  <c r="B10" i="1"/>
  <c r="H10" i="1"/>
  <c r="E10" i="1"/>
  <c r="F10" i="1"/>
  <c r="G10" i="1"/>
</calcChain>
</file>

<file path=xl/sharedStrings.xml><?xml version="1.0" encoding="utf-8"?>
<sst xmlns="http://schemas.openxmlformats.org/spreadsheetml/2006/main" count="25" uniqueCount="16">
  <si>
    <t xml:space="preserve">  KALENDÁŘNÍ ROK</t>
  </si>
  <si>
    <t>KALENDÁŘNÍ MĚSÍC</t>
  </si>
  <si>
    <t>PONDĚLÍ</t>
  </si>
  <si>
    <t>PRVNÍ DEN TÝDNE</t>
  </si>
  <si>
    <t xml:space="preserve"> </t>
  </si>
  <si>
    <t>ŘÍJEN</t>
  </si>
  <si>
    <t>Zápas
Krajský přebor
Rapid- Sušice
16:00
Sraz 15:15</t>
  </si>
  <si>
    <t>Zápas
Městský přebor
Rapid - Slovan
16:00
Sraz 15:15</t>
  </si>
  <si>
    <t>Zápas
Krajský přebor
Křimice - Rapid
12:00
Sraz 11:15</t>
  </si>
  <si>
    <t>Zápas
Městský přebor
Union - Rapid
16:00
Sraz 15:15</t>
  </si>
  <si>
    <t>Zápas
Městský přebor
Rapid - Černice
16:00
Sraz 15:15</t>
  </si>
  <si>
    <t>Zápas
Krajský přebor
Dobřany - Rapid
12:00
Sraz 11:15</t>
  </si>
  <si>
    <t>Zápas
Krajský přebor
Rapid- Luby
14:30
Sraz 13:15</t>
  </si>
  <si>
    <t>Zápas
Krajský přebor
Rapid- Vejprnice
16:00
Sraz 15:15</t>
  </si>
  <si>
    <t>Zápas
Krajský přebor
Tachov - Rapid
12:00
Sraz 11:15</t>
  </si>
  <si>
    <t>Trénink
Rapid
16:00 - 17:00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</si>
</sst>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aaaa"/>
    <numFmt numFmtId="167" formatCode="dd"/>
  </numFmts>
  <fonts count="2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1"/>
      <color theme="1"/>
      <name val="Calibri Light"/>
      <family val="2"/>
      <scheme val="minor"/>
    </font>
    <font>
      <sz val="11"/>
      <color rgb="FF006100"/>
      <name val="Calibri Light"/>
      <family val="2"/>
      <scheme val="minor"/>
    </font>
    <font>
      <sz val="11"/>
      <color rgb="FF9C0006"/>
      <name val="Calibri Light"/>
      <family val="2"/>
      <scheme val="minor"/>
    </font>
    <font>
      <sz val="11"/>
      <color rgb="FF9C5700"/>
      <name val="Calibri Light"/>
      <family val="2"/>
      <scheme val="minor"/>
    </font>
    <font>
      <sz val="11"/>
      <color rgb="FF3F3F76"/>
      <name val="Calibri Light"/>
      <family val="2"/>
      <scheme val="minor"/>
    </font>
    <font>
      <b/>
      <sz val="11"/>
      <color rgb="FF3F3F3F"/>
      <name val="Calibri Light"/>
      <family val="2"/>
      <scheme val="minor"/>
    </font>
    <font>
      <b/>
      <sz val="11"/>
      <color rgb="FFFA7D00"/>
      <name val="Calibri Light"/>
      <family val="2"/>
      <scheme val="minor"/>
    </font>
    <font>
      <sz val="11"/>
      <color rgb="FFFA7D00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rgb="FFFF0000"/>
      <name val="Calibri Light"/>
      <family val="2"/>
      <scheme val="minor"/>
    </font>
    <font>
      <i/>
      <sz val="11"/>
      <color rgb="FF7F7F7F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1"/>
      <color theme="1"/>
      <name val="Calibri"/>
      <family val="2"/>
      <charset val="23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6" fontId="6" fillId="0" borderId="4" applyFill="0" applyProtection="0">
      <alignment horizontal="center" vertical="center"/>
    </xf>
    <xf numFmtId="167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7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1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</cellStyleXfs>
  <cellXfs count="12">
    <xf numFmtId="0" fontId="0" fillId="0" borderId="0" xfId="0">
      <alignment vertical="top"/>
    </xf>
    <xf numFmtId="0" fontId="4" fillId="0" borderId="0" xfId="1">
      <alignment vertical="top"/>
    </xf>
    <xf numFmtId="166" fontId="6" fillId="0" borderId="4" xfId="5">
      <alignment horizontal="center" vertical="center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2" fillId="0" borderId="2" xfId="7" applyFont="1">
      <alignment vertical="top" wrapText="1"/>
    </xf>
    <xf numFmtId="167" fontId="5" fillId="0" borderId="1" xfId="6" applyNumberFormat="1" applyBorder="1">
      <alignment horizontal="right" vertical="center" indent="1"/>
    </xf>
    <xf numFmtId="167" fontId="5" fillId="0" borderId="3" xfId="6" applyNumberFormat="1" applyBorder="1">
      <alignment horizontal="right" vertical="center" indent="1"/>
    </xf>
    <xf numFmtId="167" fontId="20" fillId="0" borderId="3" xfId="6" applyNumberFormat="1" applyFont="1" applyBorder="1">
      <alignment horizontal="right" vertical="center" indent="1"/>
    </xf>
    <xf numFmtId="0" fontId="1" fillId="0" borderId="0" xfId="2">
      <alignment horizontal="left"/>
    </xf>
    <xf numFmtId="0" fontId="4" fillId="0" borderId="0" xfId="1">
      <alignment vertical="top"/>
    </xf>
  </cellXfs>
  <cellStyles count="50">
    <cellStyle name="20 % – Zvýraznění 1" xfId="27" builtinId="30" customBuiltin="1"/>
    <cellStyle name="20 % – Zvýraznění 2" xfId="31" builtinId="34" customBuiltin="1"/>
    <cellStyle name="20 % – Zvýraznění 3" xfId="35" builtinId="38" customBuiltin="1"/>
    <cellStyle name="20 % – Zvýraznění 4" xfId="39" builtinId="42" customBuiltin="1"/>
    <cellStyle name="20 % – Zvýraznění 5" xfId="43" builtinId="46" customBuiltin="1"/>
    <cellStyle name="20 % – Zvýraznění 6" xfId="47" builtinId="50" customBuiltin="1"/>
    <cellStyle name="40 % – Zvýraznění 1" xfId="28" builtinId="31" customBuiltin="1"/>
    <cellStyle name="40 % – Zvýraznění 2" xfId="32" builtinId="35" customBuiltin="1"/>
    <cellStyle name="40 % – Zvýraznění 3" xfId="36" builtinId="39" customBuiltin="1"/>
    <cellStyle name="40 % – Zvýraznění 4" xfId="40" builtinId="43" customBuiltin="1"/>
    <cellStyle name="40 % – Zvýraznění 5" xfId="44" builtinId="47" customBuiltin="1"/>
    <cellStyle name="40 % – Zvýraznění 6" xfId="48" builtinId="51" customBuiltin="1"/>
    <cellStyle name="60 % – Zvýraznění 1" xfId="29" builtinId="32" customBuiltin="1"/>
    <cellStyle name="60 % – Zvýraznění 2" xfId="33" builtinId="36" customBuiltin="1"/>
    <cellStyle name="60 % – Zvýraznění 3" xfId="37" builtinId="40" customBuiltin="1"/>
    <cellStyle name="60 % – Zvýraznění 4" xfId="41" builtinId="44" customBuiltin="1"/>
    <cellStyle name="60 % – Zvýraznění 5" xfId="45" builtinId="48" customBuiltin="1"/>
    <cellStyle name="60 % – Zvýraznění 6" xfId="49" builtinId="52" customBuiltin="1"/>
    <cellStyle name="Celkem" xfId="25" builtinId="25" customBuiltin="1"/>
    <cellStyle name="Čárka" xfId="9" builtinId="3" customBuiltin="1"/>
    <cellStyle name="Čárky bez des. míst" xfId="10" builtinId="6" customBuiltin="1"/>
    <cellStyle name="Kontrolní buňka" xfId="21" builtinId="23" customBuiltin="1"/>
    <cellStyle name="Měna" xfId="11" builtinId="4" customBuiltin="1"/>
    <cellStyle name="Měny bez des. míst" xfId="12" builtinId="7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16" builtinId="28" customBuiltin="1"/>
    <cellStyle name="Normální" xfId="0" builtinId="0" customBuiltin="1"/>
    <cellStyle name="Popisek vstupu zarovnaný doleva" xfId="1" xr:uid="{00000000-0005-0000-0000-000005000000}"/>
    <cellStyle name="Popisek vstupu zarovnaný doprava" xfId="8" xr:uid="{00000000-0005-0000-0000-000006000000}"/>
    <cellStyle name="PopisyDní" xfId="7" xr:uid="{00000000-0005-0000-0000-000000000000}"/>
    <cellStyle name="Poznámka" xfId="23" builtinId="10" customBuiltin="1"/>
    <cellStyle name="Procenta" xfId="13" builtinId="5" customBuiltin="1"/>
    <cellStyle name="Propojená buňka" xfId="20" builtinId="24" customBuiltin="1"/>
    <cellStyle name="Správně" xfId="14" builtinId="26" customBuiltin="1"/>
    <cellStyle name="Špatně" xfId="15" builtinId="27" customBuiltin="1"/>
    <cellStyle name="Text upozornění" xfId="22" builtinId="11" customBuiltin="1"/>
    <cellStyle name="Vstup" xfId="17" builtinId="20" customBuiltin="1"/>
    <cellStyle name="Výpočet" xfId="19" builtinId="22" customBuiltin="1"/>
    <cellStyle name="Výstup" xfId="18" builtinId="21" customBuiltin="1"/>
    <cellStyle name="Vysvětlující text" xfId="24" builtinId="53" customBuiltin="1"/>
    <cellStyle name="Zvýraznění 1" xfId="26" builtinId="29" customBuiltin="1"/>
    <cellStyle name="Zvýraznění 2" xfId="30" builtinId="33" customBuiltin="1"/>
    <cellStyle name="Zvýraznění 3" xfId="34" builtinId="37" customBuiltin="1"/>
    <cellStyle name="Zvýraznění 4" xfId="38" builtinId="41" customBuiltin="1"/>
    <cellStyle name="Zvýraznění 5" xfId="42" builtinId="45" customBuiltin="1"/>
    <cellStyle name="Zvýraznění 6" xfId="46" builtinId="49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L15"/>
  <sheetViews>
    <sheetView showGridLines="0" tabSelected="1" showRuler="0" topLeftCell="A7" zoomScaleNormal="100" workbookViewId="0">
      <selection activeCell="M13" sqref="M13"/>
    </sheetView>
  </sheetViews>
  <sheetFormatPr defaultRowHeight="15" x14ac:dyDescent="0.25"/>
  <cols>
    <col min="1" max="1" width="2.5" customWidth="1"/>
    <col min="2" max="8" width="20.625" customWidth="1"/>
  </cols>
  <sheetData>
    <row r="1" spans="2:12" ht="45" customHeight="1" x14ac:dyDescent="0.65">
      <c r="B1" s="3">
        <f ca="1">YEAR(TODAY())</f>
        <v>2023</v>
      </c>
      <c r="C1" s="10" t="s">
        <v>5</v>
      </c>
      <c r="D1" s="10"/>
      <c r="E1" s="4" t="s">
        <v>2</v>
      </c>
    </row>
    <row r="2" spans="2:12" ht="30" customHeight="1" x14ac:dyDescent="0.25">
      <c r="B2" s="1" t="s">
        <v>0</v>
      </c>
      <c r="C2" s="11" t="s">
        <v>1</v>
      </c>
      <c r="D2" s="11"/>
      <c r="E2" s="5" t="s">
        <v>3</v>
      </c>
    </row>
    <row r="3" spans="2:12" ht="19.5" customHeight="1" thickBot="1" x14ac:dyDescent="0.3">
      <c r="B3" s="2">
        <f t="array" aca="1" ref="B3:H3" ca="1">kalendář</f>
        <v>45194</v>
      </c>
      <c r="C3" s="2">
        <f ca="1"/>
        <v>45195</v>
      </c>
      <c r="D3" s="2">
        <f ca="1"/>
        <v>45196</v>
      </c>
      <c r="E3" s="2">
        <f ca="1"/>
        <v>45197</v>
      </c>
      <c r="F3" s="2">
        <f ca="1"/>
        <v>45198</v>
      </c>
      <c r="G3" s="2">
        <f ca="1"/>
        <v>45199</v>
      </c>
      <c r="H3" s="2">
        <f ca="1"/>
        <v>45200</v>
      </c>
    </row>
    <row r="4" spans="2:12" ht="24" customHeight="1" thickTop="1" x14ac:dyDescent="0.25">
      <c r="B4" s="7">
        <f t="array" aca="1" ref="B4:H4" ca="1">INDEX(kalendář,ndx+0)</f>
        <v>45194</v>
      </c>
      <c r="C4" s="7">
        <f ca="1"/>
        <v>45195</v>
      </c>
      <c r="D4" s="7">
        <f ca="1"/>
        <v>45196</v>
      </c>
      <c r="E4" s="7">
        <f ca="1"/>
        <v>45197</v>
      </c>
      <c r="F4" s="7">
        <f ca="1"/>
        <v>45198</v>
      </c>
      <c r="G4" s="7">
        <f ca="1"/>
        <v>45199</v>
      </c>
      <c r="H4" s="7">
        <f ca="1"/>
        <v>45200</v>
      </c>
    </row>
    <row r="5" spans="2:12" ht="67.5" customHeight="1" x14ac:dyDescent="0.25">
      <c r="B5" s="6"/>
      <c r="C5" s="6"/>
      <c r="D5" s="6"/>
      <c r="E5" s="6"/>
      <c r="F5" s="6"/>
      <c r="G5" s="6"/>
      <c r="H5" s="6" t="s">
        <v>6</v>
      </c>
    </row>
    <row r="6" spans="2:12" ht="24" customHeight="1" x14ac:dyDescent="0.25">
      <c r="B6" s="8">
        <f t="array" aca="1" ref="B6:H6" ca="1">INDEX(kalendář,ndx+1)</f>
        <v>45201</v>
      </c>
      <c r="C6" s="8">
        <f ca="1"/>
        <v>45202</v>
      </c>
      <c r="D6" s="8">
        <f ca="1"/>
        <v>45203</v>
      </c>
      <c r="E6" s="8">
        <f ca="1"/>
        <v>45204</v>
      </c>
      <c r="F6" s="8">
        <f ca="1"/>
        <v>45205</v>
      </c>
      <c r="G6" s="8">
        <f ca="1"/>
        <v>45206</v>
      </c>
      <c r="H6" s="8">
        <f ca="1"/>
        <v>45207</v>
      </c>
    </row>
    <row r="7" spans="2:12" ht="68.25" customHeight="1" x14ac:dyDescent="0.25">
      <c r="B7" s="6" t="s">
        <v>15</v>
      </c>
      <c r="C7" s="6"/>
      <c r="D7" s="6" t="s">
        <v>7</v>
      </c>
      <c r="E7" s="6"/>
      <c r="F7" s="6"/>
      <c r="G7" s="6" t="s">
        <v>8</v>
      </c>
      <c r="H7" s="6"/>
      <c r="L7" t="s">
        <v>4</v>
      </c>
    </row>
    <row r="8" spans="2:12" ht="24" customHeight="1" x14ac:dyDescent="0.25">
      <c r="B8" s="8">
        <f t="array" aca="1" ref="B8:H8" ca="1">INDEX(kalendář,ndx+2)</f>
        <v>45208</v>
      </c>
      <c r="C8" s="8">
        <f ca="1"/>
        <v>45209</v>
      </c>
      <c r="D8" s="8">
        <f ca="1"/>
        <v>45210</v>
      </c>
      <c r="E8" s="8">
        <f ca="1"/>
        <v>45211</v>
      </c>
      <c r="F8" s="8">
        <f ca="1"/>
        <v>45212</v>
      </c>
      <c r="G8" s="8">
        <f ca="1"/>
        <v>45213</v>
      </c>
      <c r="H8" s="8">
        <f ca="1"/>
        <v>45214</v>
      </c>
    </row>
    <row r="9" spans="2:12" ht="68.25" customHeight="1" x14ac:dyDescent="0.25">
      <c r="B9" s="6" t="s">
        <v>15</v>
      </c>
      <c r="C9" s="6"/>
      <c r="D9" s="6" t="s">
        <v>15</v>
      </c>
      <c r="E9" s="6"/>
      <c r="F9" s="6" t="s">
        <v>15</v>
      </c>
      <c r="G9" s="6"/>
      <c r="H9" s="6" t="s">
        <v>13</v>
      </c>
    </row>
    <row r="10" spans="2:12" ht="24" customHeight="1" x14ac:dyDescent="0.25">
      <c r="B10" s="8">
        <f t="array" aca="1" ref="B10:H10" ca="1">INDEX(kalendář,ndx+3)</f>
        <v>45215</v>
      </c>
      <c r="C10" s="8">
        <f ca="1"/>
        <v>45216</v>
      </c>
      <c r="D10" s="8">
        <f ca="1"/>
        <v>45217</v>
      </c>
      <c r="E10" s="8">
        <f ca="1"/>
        <v>45218</v>
      </c>
      <c r="F10" s="8">
        <f ca="1"/>
        <v>45219</v>
      </c>
      <c r="G10" s="8">
        <f ca="1"/>
        <v>45220</v>
      </c>
      <c r="H10" s="8">
        <f ca="1"/>
        <v>45221</v>
      </c>
    </row>
    <row r="11" spans="2:12" ht="85.5" customHeight="1" x14ac:dyDescent="0.25">
      <c r="B11" s="6" t="s">
        <v>9</v>
      </c>
      <c r="C11" s="6"/>
      <c r="D11" s="6" t="s">
        <v>10</v>
      </c>
      <c r="E11" s="6"/>
      <c r="F11" s="6" t="s">
        <v>15</v>
      </c>
      <c r="G11" s="6"/>
      <c r="H11" s="6" t="s">
        <v>11</v>
      </c>
    </row>
    <row r="12" spans="2:12" ht="24" customHeight="1" x14ac:dyDescent="0.25">
      <c r="B12" s="8">
        <f t="array" aca="1" ref="B12:H12" ca="1">INDEX(kalendář,ndx+4)</f>
        <v>45222</v>
      </c>
      <c r="C12" s="8">
        <f ca="1"/>
        <v>45223</v>
      </c>
      <c r="D12" s="8">
        <f ca="1"/>
        <v>45224</v>
      </c>
      <c r="E12" s="9">
        <f ca="1"/>
        <v>45225</v>
      </c>
      <c r="F12" s="8">
        <f ca="1"/>
        <v>45226</v>
      </c>
      <c r="G12" s="8">
        <f ca="1"/>
        <v>45227</v>
      </c>
      <c r="H12" s="8">
        <f ca="1"/>
        <v>45228</v>
      </c>
    </row>
    <row r="13" spans="2:12" ht="67.5" customHeight="1" x14ac:dyDescent="0.25">
      <c r="B13" s="6" t="s">
        <v>15</v>
      </c>
      <c r="C13" s="6"/>
      <c r="D13" s="6" t="s">
        <v>15</v>
      </c>
      <c r="E13" s="6"/>
      <c r="F13" s="6" t="s">
        <v>15</v>
      </c>
      <c r="G13" s="6"/>
      <c r="H13" s="6" t="s">
        <v>12</v>
      </c>
    </row>
    <row r="14" spans="2:12" ht="23.25" customHeight="1" x14ac:dyDescent="0.25">
      <c r="B14" s="8">
        <f t="array" aca="1" ref="B14:H14" ca="1">INDEX(kalendář,ndx+5)</f>
        <v>45229</v>
      </c>
      <c r="C14" s="8">
        <f ca="1"/>
        <v>45230</v>
      </c>
      <c r="D14" s="8">
        <f ca="1"/>
        <v>45231</v>
      </c>
      <c r="E14" s="8">
        <f ca="1"/>
        <v>45232</v>
      </c>
      <c r="F14" s="8">
        <f ca="1"/>
        <v>45233</v>
      </c>
      <c r="G14" s="8">
        <f ca="1"/>
        <v>45234</v>
      </c>
      <c r="H14" s="8">
        <f ca="1"/>
        <v>45235</v>
      </c>
    </row>
    <row r="15" spans="2:12" ht="51" customHeight="1" x14ac:dyDescent="0.25">
      <c r="B15" s="6" t="s">
        <v>15</v>
      </c>
      <c r="C15" s="6"/>
      <c r="D15" s="6" t="s">
        <v>15</v>
      </c>
      <c r="E15" s="6"/>
      <c r="F15" s="6"/>
      <c r="G15" s="6" t="s">
        <v>14</v>
      </c>
      <c r="H15" s="6"/>
    </row>
  </sheetData>
  <mergeCells count="2">
    <mergeCell ref="C1:D1"/>
    <mergeCell ref="C2:D2"/>
  </mergeCells>
  <conditionalFormatting sqref="B6:H6">
    <cfRule type="expression" dxfId="5" priority="6">
      <formula>ČísloZobrazenéhoMěsíce&lt;&gt;MONTH(B6)</formula>
    </cfRule>
  </conditionalFormatting>
  <conditionalFormatting sqref="B8:H8">
    <cfRule type="expression" dxfId="4" priority="5">
      <formula>ČísloZobrazenéhoMěsíce&lt;&gt;MONTH(B8)</formula>
    </cfRule>
  </conditionalFormatting>
  <conditionalFormatting sqref="B10:H10">
    <cfRule type="expression" dxfId="3" priority="4">
      <formula>ČísloZobrazenéhoMěsíce&lt;&gt;MONTH(B10)</formula>
    </cfRule>
  </conditionalFormatting>
  <conditionalFormatting sqref="B12:H12">
    <cfRule type="expression" dxfId="2" priority="3">
      <formula>ČísloZobrazenéhoMěsíce&lt;&gt;MONTH(B12)</formula>
    </cfRule>
  </conditionalFormatting>
  <conditionalFormatting sqref="B14:H14">
    <cfRule type="expression" dxfId="1" priority="2">
      <formula>ČísloZobrazenéhoMěsíce&lt;&gt;MONTH(B14)</formula>
    </cfRule>
  </conditionalFormatting>
  <conditionalFormatting sqref="B4:H4">
    <cfRule type="expression" dxfId="0" priority="1">
      <formula>ČísloZobrazenéhoMěsíce&lt;&gt;MONTH(B4)</formula>
    </cfRule>
  </conditionalFormatting>
  <dataValidations xWindow="1096" yWindow="309"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Vyberte počáteční den týdne tohoto kalendáře. Zadejte první den týdne nebo stisknutím Alt+Šipka dolů procházejte seznamem a stisknutím Enter vyberte den v týdnu." sqref="E1" xr:uid="{00000000-0002-0000-0000-000000000000}">
      <formula1>"PONDĚLÍ,ÚTERÝ,STŘEDA,ČTVRTEK,PÁTEK,SOBOTA,NEDĚLE"</formula1>
    </dataValidation>
    <dataValidation type="list" allowBlank="1" showInputMessage="1" showErrorMessage="1" error="V tomto kalendáři budou fungovat jenom platné názvy dnů v týdnu. Buď zadejte úplný název měsíce nebo ho vyberte ze seznamu. Vyberte OPAKOVAT a pak stisknutím Alt+Šipka dolů a Enter vyberte měsíc ze seznamu. Z buňky se dostanete výběrem možnosti ZRUŠIT." prompt="Vyberte měsíc tohoto kalendáře. Zadejte úplný název měsíce kalendáře nebo stisknutím Alt+Šipka dolů procházejte seznamem a stisknutím Enter vyberte měsíc." sqref="C1:D1" xr:uid="{00000000-0002-0000-0000-000001000000}">
      <formula1>"LEDEN,ÚNOR,BŘEZEN,DUBEN,KVĚTEN,ČERVEN,ČERVENEC,SRPEN,ZÁŘÍ,ŘÍJEN,LISTOPAD,PROSINEC"</formula1>
    </dataValidation>
    <dataValidation allowBlank="1" showInputMessage="1" showErrorMessage="1" prompt="Tento kalendář je měsíční a dá se použít pro libovolný rok a libovolný měsíc. Vyberte měsíc v buňce C1 a do buňky B1 zadejte rok. V buňce E1 vyberte počáteční den týdne tohoto kalendáře. Do řádků 5, 7, 9, 11, 13 a 15 zadejte denní poznámky." sqref="A1" xr:uid="{00000000-0002-0000-0000-000002000000}"/>
    <dataValidation allowBlank="1" showInputMessage="1" showErrorMessage="1" prompt="Zadejte rok tohoto kalendářního měsíce." sqref="B1" xr:uid="{00000000-0002-0000-0000-000003000000}"/>
    <dataValidation allowBlank="1" showInputMessage="1" showErrorMessage="1" prompt="Tento řádek obsahuje názvy dní v týdnu tohoto kalendáře. Tato buňka obsahuje den, kterým začíná týden. Pokud chcete změnit počáteční den týdne, zadejte nebo vyberte nový den v týdnu v buňce E1." sqref="B3" xr:uid="{00000000-0002-0000-0000-000004000000}"/>
    <dataValidation allowBlank="1" showInputMessage="1" showErrorMessage="1" prompt="Tato buňka obsahuje číslo počátečního dne pro den v týdnu v záhlaví v řádku 3 nad touto buňkou. Pokud tato buňka není číslo 1, pak je to den z předchozího měsíce. Řádky 4, 6, 8, 10, 12 a 14 obsahují číslo dne v týdnu." sqref="B4" xr:uid="{00000000-0002-0000-0000-000005000000}"/>
    <dataValidation allowBlank="1" showInputMessage="1" showErrorMessage="1" prompt="Do této buňky zadejte denní poznámky. Řádky 5, 7, 9, 11, 13 a 15 obsahují buňky pod dnem v týdnu určené pro denní poznámky." sqref="B5" xr:uid="{00000000-0002-0000-0000-000006000000}"/>
    <dataValidation allowBlank="1" showInputMessage="1" showErrorMessage="1" prompt="Řádky 12 a 14 můžou obsahovat kalendářní data následujícího měsíce, pokud v některém z nich měsíc skončí." sqref="B12" xr:uid="{00000000-0002-0000-0000-000007000000}"/>
  </dataValidations>
  <printOptions horizontalCentered="1"/>
  <pageMargins left="0.45" right="0.45" top="0.4" bottom="0.5" header="0.3" footer="0.3"/>
  <pageSetup paperSize="9" scale="93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Kalendář</vt:lpstr>
      <vt:lpstr>Kalendář!Názvy_tisku</vt:lpstr>
      <vt:lpstr>PočátečníDen</vt:lpstr>
      <vt:lpstr>Kalendář!ZobrazenýMěsíc</vt:lpstr>
      <vt:lpstr>Kalendář!ZobrazenýRok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2019-07-12T06:58:49Z</dcterms:created>
  <dcterms:modified xsi:type="dcterms:W3CDTF">2023-08-01T14:19:42Z</dcterms:modified>
</cp:coreProperties>
</file>